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2330" activeTab="0"/>
  </bookViews>
  <sheets>
    <sheet name="Osnova" sheetId="1" r:id="rId1"/>
    <sheet name="Za testirat" sheetId="2" r:id="rId2"/>
  </sheets>
  <externalReferences>
    <externalReference r:id="rId5"/>
  </externalReferences>
  <definedNames>
    <definedName name="LetoRazpisa">'[1]Konstante'!$C$6</definedName>
  </definedNames>
  <calcPr fullCalcOnLoad="1"/>
</workbook>
</file>

<file path=xl/sharedStrings.xml><?xml version="1.0" encoding="utf-8"?>
<sst xmlns="http://schemas.openxmlformats.org/spreadsheetml/2006/main" count="122" uniqueCount="60">
  <si>
    <t>Postavka v EUR</t>
  </si>
  <si>
    <t>doseženo</t>
  </si>
  <si>
    <t>plan</t>
  </si>
  <si>
    <t>FINANČNI NAČRT PODJETJA</t>
  </si>
  <si>
    <t>Zap. št.</t>
  </si>
  <si>
    <t xml:space="preserve"> Začetno stanje denarnih sredstev</t>
  </si>
  <si>
    <t>Prejemki od prodaje proizvodov in storitev</t>
  </si>
  <si>
    <t>Promocijske aktivnosti</t>
  </si>
  <si>
    <t>Blago, surovine  in material</t>
  </si>
  <si>
    <t>Najemnine</t>
  </si>
  <si>
    <t>Plače in zavarovanja</t>
  </si>
  <si>
    <t>Drugi izdatki pri poslovanju</t>
  </si>
  <si>
    <t>Prejemki na domačem trgu</t>
  </si>
  <si>
    <t>Prejemki na trgu EU</t>
  </si>
  <si>
    <t>Prejemki na trgu izven EU</t>
  </si>
  <si>
    <t>Storitve</t>
  </si>
  <si>
    <t>Izdatki za nakup osnovnih sredstev</t>
  </si>
  <si>
    <t>Prejemki od odtujitve osnovnih sredstev</t>
  </si>
  <si>
    <t>Vplačila kapitala</t>
  </si>
  <si>
    <t>Prejeta dolgoročna posojila</t>
  </si>
  <si>
    <t>Prejeti kratkoročni krediti</t>
  </si>
  <si>
    <t>Vračila kapitala</t>
  </si>
  <si>
    <t>Odplačila glavnic in obresti dolgoročnih posojil</t>
  </si>
  <si>
    <t>Odplačila glavnic in obresti kratkoročnih kreditov</t>
  </si>
  <si>
    <t>Število zaposlenih</t>
  </si>
  <si>
    <t>Ocena dobička</t>
  </si>
  <si>
    <t>2.1</t>
  </si>
  <si>
    <t>2.2</t>
  </si>
  <si>
    <t>2.3</t>
  </si>
  <si>
    <t>4.1</t>
  </si>
  <si>
    <t>4.2</t>
  </si>
  <si>
    <t>4.3</t>
  </si>
  <si>
    <t>4.4</t>
  </si>
  <si>
    <t>4.5</t>
  </si>
  <si>
    <t>4.6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</si>
  <si>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</si>
  <si>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</si>
  <si>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</si>
  <si>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</si>
  <si>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</si>
  <si>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</si>
  <si>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</si>
  <si>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</si>
  <si>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</si>
  <si>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</si>
  <si>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</si>
  <si>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</si>
  <si>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</si>
  <si>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</si>
  <si>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Razpoložljiva denarna sredstva (1+ 2)</t>
  </si>
  <si>
    <t>Presežek / primankljaj den. sred. pri poslovanju (3 - 4)</t>
  </si>
  <si>
    <t>Saldo iz poslovne in investicijske dejavnosti (5 - 6 + 7)</t>
  </si>
  <si>
    <t>Ocena dodane vrednosti na zaposlenega</t>
  </si>
  <si>
    <t>Prejete subvencije</t>
  </si>
  <si>
    <t>19</t>
  </si>
  <si>
    <t>Končno stanje den. sredstev (8+9+10+11+12-13-14-15)</t>
  </si>
  <si>
    <t>Poslovni izdatki za nakup materiala, plačilo storitev, plač, dajatev</t>
  </si>
  <si>
    <t>20</t>
  </si>
  <si>
    <t>Povprečno število zaposlenih</t>
  </si>
  <si>
    <t>Število zaposlenih na dan 31.12.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</si>
</sst>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2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23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0" fontId="38" fillId="0" borderId="0" xfId="0" applyFont="1" applyFill="1" applyAlignment="1">
      <alignment/>
    </xf>
    <xf numFmtId="3" fontId="3" fillId="23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/>
      <protection/>
    </xf>
    <xf numFmtId="164" fontId="4" fillId="23" borderId="10" xfId="0" applyNumberFormat="1" applyFont="1" applyFill="1" applyBorder="1" applyAlignment="1">
      <alignment/>
    </xf>
    <xf numFmtId="164" fontId="4" fillId="23" borderId="1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3">
    <dxf>
      <font>
        <color indexed="43"/>
      </font>
    </dxf>
    <dxf>
      <font>
        <color indexed="43"/>
      </font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Lepej\Desktop\Fin%20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"/>
      <sheetName val="Kazalo"/>
      <sheetName val="1.1. Bilanca stanja"/>
      <sheetName val="1.2. Izkaz poslovnega izida"/>
      <sheetName val="2. Investicija"/>
      <sheetName val="3.1. Prodaja"/>
      <sheetName val="3.2. Stroški"/>
      <sheetName val="3.3. Kratkoročna sredstva"/>
      <sheetName val="3.4. Obveznosti"/>
      <sheetName val="4. Poslovni izid"/>
      <sheetName val="5. Bilanca stanja"/>
      <sheetName val="6. Denarni izid"/>
      <sheetName val="7. Kazalniki"/>
      <sheetName val="Konstante"/>
      <sheetName val="AnuitetniNačrt"/>
      <sheetName val="TestniIzračunPlač"/>
      <sheetName val="Testiranje"/>
    </sheetNames>
    <sheetDataSet>
      <sheetData sheetId="13">
        <row r="6">
          <cell r="C6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C13" sqref="C13"/>
    </sheetView>
  </sheetViews>
  <sheetFormatPr defaultColWidth="9.140625" defaultRowHeight="18.75" customHeight="1"/>
  <cols>
    <col min="1" max="1" width="4.140625" style="1" customWidth="1"/>
    <col min="2" max="2" width="37.8515625" style="1" customWidth="1"/>
    <col min="3" max="7" width="8.421875" style="1" customWidth="1"/>
    <col min="8" max="16384" width="9.140625" style="1" customWidth="1"/>
  </cols>
  <sheetData>
    <row r="1" spans="2:7" ht="13.5" customHeight="1">
      <c r="B1" s="2" t="s">
        <v>3</v>
      </c>
      <c r="C1" s="3"/>
      <c r="D1" s="3"/>
      <c r="E1" s="3"/>
      <c r="F1" s="3"/>
      <c r="G1" s="3"/>
    </row>
    <row r="2" spans="1:7" ht="16.5" customHeight="1">
      <c r="A2" s="23" t="s">
        <v>4</v>
      </c>
      <c r="B2" s="22" t="s">
        <v>0</v>
      </c>
      <c r="C2" s="4">
        <v>2015</v>
      </c>
      <c r="D2" s="4">
        <v>2016</v>
      </c>
      <c r="E2" s="4">
        <v>2017</v>
      </c>
      <c r="F2" s="4">
        <v>2018</v>
      </c>
      <c r="G2" s="4">
        <v>2019</v>
      </c>
    </row>
    <row r="3" spans="1:7" ht="15" customHeight="1">
      <c r="A3" s="23"/>
      <c r="B3" s="22"/>
      <c r="C3" s="5" t="s">
        <v>1</v>
      </c>
      <c r="D3" s="5" t="s">
        <v>2</v>
      </c>
      <c r="E3" s="5" t="s">
        <v>2</v>
      </c>
      <c r="F3" s="5" t="s">
        <v>2</v>
      </c>
      <c r="G3" s="5" t="s">
        <v>2</v>
      </c>
    </row>
    <row r="4" spans="1:7" ht="18.75" customHeight="1">
      <c r="A4" s="6">
        <v>1</v>
      </c>
      <c r="B4" s="7" t="s">
        <v>5</v>
      </c>
      <c r="C4" s="18">
        <v>0</v>
      </c>
      <c r="D4" s="14">
        <f>C28</f>
        <v>0</v>
      </c>
      <c r="E4" s="14">
        <f>D28</f>
        <v>0</v>
      </c>
      <c r="F4" s="14">
        <f>E28</f>
        <v>0</v>
      </c>
      <c r="G4" s="14">
        <f>F28</f>
        <v>0</v>
      </c>
    </row>
    <row r="5" spans="1:7" ht="18.75" customHeight="1">
      <c r="A5" s="6">
        <v>2</v>
      </c>
      <c r="B5" s="8" t="s">
        <v>6</v>
      </c>
      <c r="C5" s="15">
        <f>SUM(C6:C8)</f>
        <v>0</v>
      </c>
      <c r="D5" s="15">
        <f>SUM(D6:D8)</f>
        <v>0</v>
      </c>
      <c r="E5" s="15">
        <f>SUM(E6:E8)</f>
        <v>0</v>
      </c>
      <c r="F5" s="15">
        <f>SUM(F6:F8)</f>
        <v>0</v>
      </c>
      <c r="G5" s="15">
        <f>SUM(G6:G8)</f>
        <v>0</v>
      </c>
    </row>
    <row r="6" spans="1:7" ht="18.75" customHeight="1">
      <c r="A6" s="6" t="s">
        <v>26</v>
      </c>
      <c r="B6" s="9" t="s">
        <v>12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</row>
    <row r="7" spans="1:7" ht="18.75" customHeight="1">
      <c r="A7" s="6" t="s">
        <v>27</v>
      </c>
      <c r="B7" s="9" t="s">
        <v>13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 ht="18.75" customHeight="1">
      <c r="A8" s="6" t="s">
        <v>28</v>
      </c>
      <c r="B8" s="9" t="s">
        <v>14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8.75" customHeight="1">
      <c r="A9" s="6">
        <v>3</v>
      </c>
      <c r="B9" s="8" t="s">
        <v>49</v>
      </c>
      <c r="C9" s="15">
        <f>C4+C5</f>
        <v>0</v>
      </c>
      <c r="D9" s="15">
        <f>D4+D5</f>
        <v>0</v>
      </c>
      <c r="E9" s="15">
        <f>E4+E5</f>
        <v>0</v>
      </c>
      <c r="F9" s="15">
        <f>F4+F5</f>
        <v>0</v>
      </c>
      <c r="G9" s="15">
        <f>G4+G5</f>
        <v>0</v>
      </c>
    </row>
    <row r="10" spans="1:7" ht="26.25" customHeight="1">
      <c r="A10" s="6">
        <v>4</v>
      </c>
      <c r="B10" s="8" t="s">
        <v>56</v>
      </c>
      <c r="C10" s="15">
        <f>SUM(C11:C16)</f>
        <v>0</v>
      </c>
      <c r="D10" s="15">
        <f>SUM(D11:D16)</f>
        <v>0</v>
      </c>
      <c r="E10" s="15">
        <f>SUM(E11:E16)</f>
        <v>0</v>
      </c>
      <c r="F10" s="15">
        <f>SUM(F11:F16)</f>
        <v>0</v>
      </c>
      <c r="G10" s="15">
        <f>SUM(G11:G16)</f>
        <v>0</v>
      </c>
    </row>
    <row r="11" spans="1:7" ht="18.75" customHeight="1">
      <c r="A11" s="6" t="s">
        <v>29</v>
      </c>
      <c r="B11" s="9" t="s">
        <v>8</v>
      </c>
      <c r="C11" s="18">
        <v>0</v>
      </c>
      <c r="D11" s="19">
        <v>0</v>
      </c>
      <c r="E11" s="18">
        <v>0</v>
      </c>
      <c r="F11" s="19">
        <v>0</v>
      </c>
      <c r="G11" s="18">
        <v>0</v>
      </c>
    </row>
    <row r="12" spans="1:7" ht="18.75" customHeight="1">
      <c r="A12" s="6" t="s">
        <v>30</v>
      </c>
      <c r="B12" s="9" t="s">
        <v>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8.75" customHeight="1">
      <c r="A13" s="6" t="s">
        <v>31</v>
      </c>
      <c r="B13" s="9" t="s">
        <v>15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ht="18.75" customHeight="1">
      <c r="A14" s="6" t="s">
        <v>32</v>
      </c>
      <c r="B14" s="10" t="s">
        <v>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ht="18.75" customHeight="1">
      <c r="A15" s="6" t="s">
        <v>33</v>
      </c>
      <c r="B15" s="10" t="s">
        <v>10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ht="18.75" customHeight="1">
      <c r="A16" s="6" t="s">
        <v>34</v>
      </c>
      <c r="B16" s="10" t="s">
        <v>11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ht="24" customHeight="1">
      <c r="A17" s="6" t="s">
        <v>35</v>
      </c>
      <c r="B17" s="8" t="s">
        <v>50</v>
      </c>
      <c r="C17" s="15">
        <f>C9-C10</f>
        <v>0</v>
      </c>
      <c r="D17" s="15">
        <f>D9-D10</f>
        <v>0</v>
      </c>
      <c r="E17" s="15">
        <f>E9-E10</f>
        <v>0</v>
      </c>
      <c r="F17" s="15">
        <f>F9-F10</f>
        <v>0</v>
      </c>
      <c r="G17" s="15">
        <f>G9-G10</f>
        <v>0</v>
      </c>
    </row>
    <row r="18" spans="1:7" ht="18.75" customHeight="1">
      <c r="A18" s="6" t="s">
        <v>36</v>
      </c>
      <c r="B18" s="7" t="s">
        <v>16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ht="18.75" customHeight="1">
      <c r="A19" s="6" t="s">
        <v>37</v>
      </c>
      <c r="B19" s="7" t="s">
        <v>17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ht="24" customHeight="1">
      <c r="A20" s="6" t="s">
        <v>38</v>
      </c>
      <c r="B20" s="8" t="s">
        <v>51</v>
      </c>
      <c r="C20" s="15">
        <f>C17-C18+C19</f>
        <v>0</v>
      </c>
      <c r="D20" s="15">
        <f>D17-D18+D19</f>
        <v>0</v>
      </c>
      <c r="E20" s="15">
        <f>E17-E18+E19</f>
        <v>0</v>
      </c>
      <c r="F20" s="15">
        <f>F17-F18+F19</f>
        <v>0</v>
      </c>
      <c r="G20" s="15">
        <f>G17-G18+G19</f>
        <v>0</v>
      </c>
    </row>
    <row r="21" spans="1:7" s="11" customFormat="1" ht="18.75" customHeight="1">
      <c r="A21" s="6" t="s">
        <v>39</v>
      </c>
      <c r="B21" s="7" t="s">
        <v>18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s="11" customFormat="1" ht="18.75" customHeight="1">
      <c r="A22" s="6" t="s">
        <v>40</v>
      </c>
      <c r="B22" s="7" t="s">
        <v>19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ht="18.75" customHeight="1">
      <c r="A23" s="6" t="s">
        <v>41</v>
      </c>
      <c r="B23" s="7" t="s">
        <v>20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ht="18.75" customHeight="1">
      <c r="A24" s="6" t="s">
        <v>42</v>
      </c>
      <c r="B24" s="7" t="s">
        <v>53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s="11" customFormat="1" ht="18.75" customHeight="1">
      <c r="A25" s="6" t="s">
        <v>43</v>
      </c>
      <c r="B25" s="7" t="s">
        <v>21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s="11" customFormat="1" ht="18.75" customHeight="1">
      <c r="A26" s="6" t="s">
        <v>44</v>
      </c>
      <c r="B26" s="7" t="s">
        <v>22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18.75" customHeight="1">
      <c r="A27" s="6" t="s">
        <v>45</v>
      </c>
      <c r="B27" s="7" t="s">
        <v>23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ht="24.75" customHeight="1">
      <c r="A28" s="6" t="s">
        <v>46</v>
      </c>
      <c r="B28" s="8" t="s">
        <v>55</v>
      </c>
      <c r="C28" s="15">
        <f>C20+C21+C22+C23-C25-C26-C27+C24</f>
        <v>0</v>
      </c>
      <c r="D28" s="15">
        <f>D20+D21+D22+D23-D25-D26-D27+D24</f>
        <v>0</v>
      </c>
      <c r="E28" s="15">
        <f>E20+E21+E22+E23-E25-E26-E27+E24</f>
        <v>0</v>
      </c>
      <c r="F28" s="15">
        <f>F20+F21+F22+F23-F25-F26-F27+F24</f>
        <v>0</v>
      </c>
      <c r="G28" s="15">
        <f>G20+G21+G22+G23-G25-G26-G27+G24</f>
        <v>0</v>
      </c>
    </row>
    <row r="29" spans="1:7" ht="18.75" customHeight="1">
      <c r="A29" s="6" t="s">
        <v>47</v>
      </c>
      <c r="B29" s="12" t="s">
        <v>25</v>
      </c>
      <c r="C29" s="15">
        <f>C5-C10-C18+C19</f>
        <v>0</v>
      </c>
      <c r="D29" s="15">
        <f>D5-D10-D18+D19</f>
        <v>0</v>
      </c>
      <c r="E29" s="15">
        <f>E5-E10-E18+E19</f>
        <v>0</v>
      </c>
      <c r="F29" s="15">
        <f>F5-F10-F18+F19</f>
        <v>0</v>
      </c>
      <c r="G29" s="15">
        <f>G5-G10-G18+G19</f>
        <v>0</v>
      </c>
    </row>
    <row r="30" spans="1:7" ht="18.75" customHeight="1">
      <c r="A30" s="6" t="s">
        <v>48</v>
      </c>
      <c r="B30" s="7" t="s">
        <v>59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8.75" customHeight="1">
      <c r="A31" s="6" t="s">
        <v>54</v>
      </c>
      <c r="B31" s="7" t="s">
        <v>58</v>
      </c>
      <c r="C31" s="20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ht="18.75" customHeight="1">
      <c r="A32" s="6" t="s">
        <v>57</v>
      </c>
      <c r="B32" s="8" t="s">
        <v>52</v>
      </c>
      <c r="C32" s="15" t="e">
        <f>(C5-C11-C13-C16)/C31</f>
        <v>#DIV/0!</v>
      </c>
      <c r="D32" s="15" t="e">
        <f>(D5-D11-D13-D16)/D31</f>
        <v>#DIV/0!</v>
      </c>
      <c r="E32" s="15" t="e">
        <f>(E5-E11-E13-E16)/E31</f>
        <v>#DIV/0!</v>
      </c>
      <c r="F32" s="15" t="e">
        <f>(F5-F11-F13-F16)/F31</f>
        <v>#DIV/0!</v>
      </c>
      <c r="G32" s="15" t="e">
        <f>(G5-G11-G13-G16)/G31</f>
        <v>#DIV/0!</v>
      </c>
    </row>
  </sheetData>
  <sheetProtection password="C66E" sheet="1" objects="1" scenarios="1"/>
  <mergeCells count="2">
    <mergeCell ref="B2:B3"/>
    <mergeCell ref="A2:A3"/>
  </mergeCells>
  <conditionalFormatting sqref="D12 F12">
    <cfRule type="expression" priority="1" dxfId="2" stopIfTrue="1">
      <formula>ISERROR($F$13)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A17:A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1" sqref="C21:G27"/>
    </sheetView>
  </sheetViews>
  <sheetFormatPr defaultColWidth="9.140625" defaultRowHeight="18.75" customHeight="1"/>
  <cols>
    <col min="1" max="1" width="4.140625" style="1" customWidth="1"/>
    <col min="2" max="2" width="37.8515625" style="1" customWidth="1"/>
    <col min="3" max="7" width="8.421875" style="1" customWidth="1"/>
    <col min="8" max="16384" width="9.140625" style="1" customWidth="1"/>
  </cols>
  <sheetData>
    <row r="1" spans="2:7" ht="13.5" customHeight="1">
      <c r="B1" s="2" t="s">
        <v>3</v>
      </c>
      <c r="C1" s="3"/>
      <c r="D1" s="3"/>
      <c r="E1" s="3"/>
      <c r="F1" s="3"/>
      <c r="G1" s="3"/>
    </row>
    <row r="2" spans="1:7" ht="16.5" customHeight="1">
      <c r="A2" s="23" t="s">
        <v>4</v>
      </c>
      <c r="B2" s="22" t="s">
        <v>0</v>
      </c>
      <c r="C2" s="4">
        <v>2014</v>
      </c>
      <c r="D2" s="4">
        <v>2015</v>
      </c>
      <c r="E2" s="4">
        <v>2016</v>
      </c>
      <c r="F2" s="4">
        <v>2017</v>
      </c>
      <c r="G2" s="4">
        <v>2018</v>
      </c>
    </row>
    <row r="3" spans="1:7" ht="15" customHeight="1">
      <c r="A3" s="23"/>
      <c r="B3" s="22"/>
      <c r="C3" s="5" t="s">
        <v>1</v>
      </c>
      <c r="D3" s="5" t="s">
        <v>2</v>
      </c>
      <c r="E3" s="5" t="s">
        <v>2</v>
      </c>
      <c r="F3" s="5" t="s">
        <v>2</v>
      </c>
      <c r="G3" s="5" t="s">
        <v>2</v>
      </c>
    </row>
    <row r="4" spans="1:7" ht="18.75" customHeight="1">
      <c r="A4" s="6">
        <v>1</v>
      </c>
      <c r="B4" s="7" t="s">
        <v>5</v>
      </c>
      <c r="C4" s="13">
        <v>0</v>
      </c>
      <c r="D4" s="14">
        <f>C28</f>
        <v>0</v>
      </c>
      <c r="E4" s="14">
        <f>D28</f>
        <v>0</v>
      </c>
      <c r="F4" s="14">
        <f>E28</f>
        <v>0</v>
      </c>
      <c r="G4" s="14">
        <f>F28</f>
        <v>0</v>
      </c>
    </row>
    <row r="5" spans="1:7" ht="18.75" customHeight="1">
      <c r="A5" s="6">
        <v>2</v>
      </c>
      <c r="B5" s="8" t="s">
        <v>6</v>
      </c>
      <c r="C5" s="15">
        <f>SUM(C6:C8)</f>
        <v>0</v>
      </c>
      <c r="D5" s="15">
        <f>SUM(D6:D8)</f>
        <v>0</v>
      </c>
      <c r="E5" s="15">
        <f>SUM(E6:E8)</f>
        <v>0</v>
      </c>
      <c r="F5" s="15">
        <f>SUM(F6:F8)</f>
        <v>0</v>
      </c>
      <c r="G5" s="15">
        <f>SUM(G6:G8)</f>
        <v>0</v>
      </c>
    </row>
    <row r="6" spans="1:7" ht="18.75" customHeight="1">
      <c r="A6" s="6" t="s">
        <v>26</v>
      </c>
      <c r="B6" s="9" t="s">
        <v>12</v>
      </c>
      <c r="C6" s="13"/>
      <c r="D6" s="16"/>
      <c r="E6" s="13"/>
      <c r="F6" s="16"/>
      <c r="G6" s="13"/>
    </row>
    <row r="7" spans="1:7" ht="18.75" customHeight="1">
      <c r="A7" s="6" t="s">
        <v>27</v>
      </c>
      <c r="B7" s="9" t="s">
        <v>13</v>
      </c>
      <c r="C7" s="13"/>
      <c r="D7" s="16"/>
      <c r="E7" s="13"/>
      <c r="F7" s="16"/>
      <c r="G7" s="13"/>
    </row>
    <row r="8" spans="1:7" ht="18.75" customHeight="1">
      <c r="A8" s="6" t="s">
        <v>28</v>
      </c>
      <c r="B8" s="9" t="s">
        <v>14</v>
      </c>
      <c r="C8" s="13"/>
      <c r="D8" s="16"/>
      <c r="E8" s="13"/>
      <c r="F8" s="16"/>
      <c r="G8" s="13"/>
    </row>
    <row r="9" spans="1:7" ht="18.75" customHeight="1">
      <c r="A9" s="6">
        <v>3</v>
      </c>
      <c r="B9" s="8" t="s">
        <v>49</v>
      </c>
      <c r="C9" s="15">
        <f>C4+C5</f>
        <v>0</v>
      </c>
      <c r="D9" s="15">
        <f>D4+D5</f>
        <v>0</v>
      </c>
      <c r="E9" s="15">
        <f>E4+E5</f>
        <v>0</v>
      </c>
      <c r="F9" s="15">
        <f>F4+F5</f>
        <v>0</v>
      </c>
      <c r="G9" s="15">
        <f>G4+G5</f>
        <v>0</v>
      </c>
    </row>
    <row r="10" spans="1:7" ht="26.25" customHeight="1">
      <c r="A10" s="6">
        <v>4</v>
      </c>
      <c r="B10" s="8" t="s">
        <v>56</v>
      </c>
      <c r="C10" s="15">
        <f>SUM(C11:C16)</f>
        <v>0</v>
      </c>
      <c r="D10" s="15">
        <f>SUM(D11:D16)</f>
        <v>0</v>
      </c>
      <c r="E10" s="15">
        <f>SUM(E11:E16)</f>
        <v>0</v>
      </c>
      <c r="F10" s="15">
        <f>SUM(F11:F16)</f>
        <v>0</v>
      </c>
      <c r="G10" s="15">
        <f>SUM(G11:G16)</f>
        <v>0</v>
      </c>
    </row>
    <row r="11" spans="1:7" ht="18.75" customHeight="1">
      <c r="A11" s="6" t="s">
        <v>29</v>
      </c>
      <c r="B11" s="9" t="s">
        <v>8</v>
      </c>
      <c r="C11" s="13"/>
      <c r="D11" s="17"/>
      <c r="E11" s="13"/>
      <c r="F11" s="17"/>
      <c r="G11" s="13"/>
    </row>
    <row r="12" spans="1:7" ht="18.75" customHeight="1">
      <c r="A12" s="6" t="s">
        <v>30</v>
      </c>
      <c r="B12" s="9" t="s">
        <v>7</v>
      </c>
      <c r="C12" s="13"/>
      <c r="D12" s="16"/>
      <c r="E12" s="13"/>
      <c r="F12" s="16"/>
      <c r="G12" s="13"/>
    </row>
    <row r="13" spans="1:7" ht="18.75" customHeight="1">
      <c r="A13" s="6" t="s">
        <v>31</v>
      </c>
      <c r="B13" s="9" t="s">
        <v>15</v>
      </c>
      <c r="C13" s="13"/>
      <c r="D13" s="16"/>
      <c r="E13" s="13"/>
      <c r="F13" s="16"/>
      <c r="G13" s="13"/>
    </row>
    <row r="14" spans="1:7" ht="18.75" customHeight="1">
      <c r="A14" s="6" t="s">
        <v>32</v>
      </c>
      <c r="B14" s="10" t="s">
        <v>9</v>
      </c>
      <c r="C14" s="13"/>
      <c r="D14" s="16"/>
      <c r="E14" s="13"/>
      <c r="F14" s="16"/>
      <c r="G14" s="13"/>
    </row>
    <row r="15" spans="1:7" ht="18.75" customHeight="1">
      <c r="A15" s="6" t="s">
        <v>33</v>
      </c>
      <c r="B15" s="10" t="s">
        <v>10</v>
      </c>
      <c r="C15" s="13"/>
      <c r="D15" s="16"/>
      <c r="E15" s="13"/>
      <c r="F15" s="16"/>
      <c r="G15" s="13"/>
    </row>
    <row r="16" spans="1:7" ht="18.75" customHeight="1">
      <c r="A16" s="6" t="s">
        <v>34</v>
      </c>
      <c r="B16" s="10" t="s">
        <v>11</v>
      </c>
      <c r="C16" s="13"/>
      <c r="D16" s="16"/>
      <c r="E16" s="13"/>
      <c r="F16" s="16"/>
      <c r="G16" s="13"/>
    </row>
    <row r="17" spans="1:7" ht="24" customHeight="1">
      <c r="A17" s="6" t="s">
        <v>35</v>
      </c>
      <c r="B17" s="8" t="s">
        <v>50</v>
      </c>
      <c r="C17" s="15">
        <f>C9-C10</f>
        <v>0</v>
      </c>
      <c r="D17" s="15">
        <f>D9-D10</f>
        <v>0</v>
      </c>
      <c r="E17" s="15">
        <f>E9-E10</f>
        <v>0</v>
      </c>
      <c r="F17" s="15">
        <f>F9-F10</f>
        <v>0</v>
      </c>
      <c r="G17" s="15">
        <f>G9-G10</f>
        <v>0</v>
      </c>
    </row>
    <row r="18" spans="1:7" ht="18.75" customHeight="1">
      <c r="A18" s="6" t="s">
        <v>36</v>
      </c>
      <c r="B18" s="7" t="s">
        <v>16</v>
      </c>
      <c r="C18" s="13"/>
      <c r="D18" s="13"/>
      <c r="E18" s="13"/>
      <c r="F18" s="13"/>
      <c r="G18" s="13"/>
    </row>
    <row r="19" spans="1:7" ht="18.75" customHeight="1">
      <c r="A19" s="6" t="s">
        <v>37</v>
      </c>
      <c r="B19" s="7" t="s">
        <v>17</v>
      </c>
      <c r="C19" s="13"/>
      <c r="D19" s="13"/>
      <c r="E19" s="13"/>
      <c r="F19" s="13"/>
      <c r="G19" s="13"/>
    </row>
    <row r="20" spans="1:7" ht="24" customHeight="1">
      <c r="A20" s="6" t="s">
        <v>38</v>
      </c>
      <c r="B20" s="8" t="s">
        <v>51</v>
      </c>
      <c r="C20" s="15">
        <f>C17-C18+C19</f>
        <v>0</v>
      </c>
      <c r="D20" s="15">
        <f>D17-D18+D19</f>
        <v>0</v>
      </c>
      <c r="E20" s="15">
        <f>E17-E18+E19</f>
        <v>0</v>
      </c>
      <c r="F20" s="15">
        <f>F17-F18+F19</f>
        <v>0</v>
      </c>
      <c r="G20" s="15">
        <f>G17-G18+G19</f>
        <v>0</v>
      </c>
    </row>
    <row r="21" spans="1:7" s="11" customFormat="1" ht="18.75" customHeight="1">
      <c r="A21" s="6" t="s">
        <v>39</v>
      </c>
      <c r="B21" s="7" t="s">
        <v>18</v>
      </c>
      <c r="C21" s="13"/>
      <c r="D21" s="13"/>
      <c r="E21" s="13"/>
      <c r="F21" s="13"/>
      <c r="G21" s="13"/>
    </row>
    <row r="22" spans="1:7" s="11" customFormat="1" ht="18.75" customHeight="1">
      <c r="A22" s="6" t="s">
        <v>40</v>
      </c>
      <c r="B22" s="7" t="s">
        <v>19</v>
      </c>
      <c r="C22" s="13"/>
      <c r="D22" s="13"/>
      <c r="E22" s="13"/>
      <c r="F22" s="13"/>
      <c r="G22" s="13"/>
    </row>
    <row r="23" spans="1:7" ht="18.75" customHeight="1">
      <c r="A23" s="6" t="s">
        <v>41</v>
      </c>
      <c r="B23" s="7" t="s">
        <v>20</v>
      </c>
      <c r="C23" s="13"/>
      <c r="D23" s="13"/>
      <c r="E23" s="13"/>
      <c r="F23" s="13"/>
      <c r="G23" s="13"/>
    </row>
    <row r="24" spans="1:7" ht="18.75" customHeight="1">
      <c r="A24" s="6" t="s">
        <v>42</v>
      </c>
      <c r="B24" s="7" t="s">
        <v>53</v>
      </c>
      <c r="C24" s="13"/>
      <c r="D24" s="13"/>
      <c r="E24" s="13"/>
      <c r="F24" s="13"/>
      <c r="G24" s="13"/>
    </row>
    <row r="25" spans="1:7" s="11" customFormat="1" ht="18.75" customHeight="1">
      <c r="A25" s="6" t="s">
        <v>43</v>
      </c>
      <c r="B25" s="7" t="s">
        <v>21</v>
      </c>
      <c r="C25" s="13"/>
      <c r="D25" s="13"/>
      <c r="E25" s="13"/>
      <c r="F25" s="13"/>
      <c r="G25" s="13"/>
    </row>
    <row r="26" spans="1:7" s="11" customFormat="1" ht="18.75" customHeight="1">
      <c r="A26" s="6" t="s">
        <v>44</v>
      </c>
      <c r="B26" s="7" t="s">
        <v>22</v>
      </c>
      <c r="C26" s="13"/>
      <c r="D26" s="13"/>
      <c r="E26" s="13"/>
      <c r="F26" s="13"/>
      <c r="G26" s="13"/>
    </row>
    <row r="27" spans="1:7" ht="18.75" customHeight="1">
      <c r="A27" s="6" t="s">
        <v>45</v>
      </c>
      <c r="B27" s="7" t="s">
        <v>23</v>
      </c>
      <c r="C27" s="13"/>
      <c r="D27" s="13"/>
      <c r="E27" s="13"/>
      <c r="F27" s="13"/>
      <c r="G27" s="13"/>
    </row>
    <row r="28" spans="1:7" ht="24.75" customHeight="1">
      <c r="A28" s="6" t="s">
        <v>46</v>
      </c>
      <c r="B28" s="8" t="s">
        <v>55</v>
      </c>
      <c r="C28" s="15">
        <f>C20+C21+C22+C23-C25-C26-C27+C24</f>
        <v>0</v>
      </c>
      <c r="D28" s="15">
        <f>D20+D21+D22+D23-D25-D26-D27+D24</f>
        <v>0</v>
      </c>
      <c r="E28" s="15">
        <f>E20+E21+E22+E23-E25-E26-E27+E24</f>
        <v>0</v>
      </c>
      <c r="F28" s="15">
        <f>F20+F21+F22+F23-F25-F26-F27+F24</f>
        <v>0</v>
      </c>
      <c r="G28" s="15">
        <f>G20+G21+G22+G23-G25-G26-G27+G24</f>
        <v>0</v>
      </c>
    </row>
    <row r="29" spans="1:7" ht="18.75" customHeight="1">
      <c r="A29" s="6" t="s">
        <v>47</v>
      </c>
      <c r="B29" s="12" t="s">
        <v>25</v>
      </c>
      <c r="C29" s="15">
        <f>C5-C10-C18+C19</f>
        <v>0</v>
      </c>
      <c r="D29" s="15">
        <f>D5-D10-D18+D19</f>
        <v>0</v>
      </c>
      <c r="E29" s="15">
        <f>E5-E10-E18+E19</f>
        <v>0</v>
      </c>
      <c r="F29" s="15">
        <f>F5-F10-F18+F19</f>
        <v>0</v>
      </c>
      <c r="G29" s="15">
        <f>G5-G10-G18+G19</f>
        <v>0</v>
      </c>
    </row>
    <row r="30" spans="1:7" ht="18.75" customHeight="1">
      <c r="A30" s="6" t="s">
        <v>48</v>
      </c>
      <c r="B30" s="7" t="s">
        <v>24</v>
      </c>
      <c r="C30" s="13">
        <v>1</v>
      </c>
      <c r="D30" s="17">
        <v>1</v>
      </c>
      <c r="E30" s="17">
        <v>1</v>
      </c>
      <c r="F30" s="17">
        <v>2</v>
      </c>
      <c r="G30" s="17">
        <v>4</v>
      </c>
    </row>
    <row r="31" spans="1:7" ht="18.75" customHeight="1">
      <c r="A31" s="6" t="s">
        <v>54</v>
      </c>
      <c r="B31" s="8" t="s">
        <v>52</v>
      </c>
      <c r="C31" s="15">
        <f>(C5-C11-C13-C16)/C30</f>
        <v>0</v>
      </c>
      <c r="D31" s="15">
        <f>(D5-D11-D13-D16)/D30</f>
        <v>0</v>
      </c>
      <c r="E31" s="15">
        <f>(E5-E11-E13-E16)/E30</f>
        <v>0</v>
      </c>
      <c r="F31" s="15">
        <f>(F5-F11-F13-F16)/F30</f>
        <v>0</v>
      </c>
      <c r="G31" s="15">
        <f>(G5-G11-G13-G16)/G30</f>
        <v>0</v>
      </c>
    </row>
  </sheetData>
  <sheetProtection/>
  <mergeCells count="2">
    <mergeCell ref="A2:A3"/>
    <mergeCell ref="B2:B3"/>
  </mergeCells>
  <conditionalFormatting sqref="D12 F12">
    <cfRule type="expression" priority="1" dxfId="2" stopIfTrue="1">
      <formula>ISERROR($F$13)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Lepej</dc:creator>
  <cp:keywords/>
  <dc:description/>
  <cp:lastModifiedBy>odeon</cp:lastModifiedBy>
  <cp:lastPrinted>2015-01-08T12:10:10Z</cp:lastPrinted>
  <dcterms:created xsi:type="dcterms:W3CDTF">2014-12-19T09:03:39Z</dcterms:created>
  <dcterms:modified xsi:type="dcterms:W3CDTF">2016-03-25T08:19:44Z</dcterms:modified>
  <cp:category/>
  <cp:version/>
  <cp:contentType/>
  <cp:contentStatus/>
</cp:coreProperties>
</file>